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wojnarova.SSRZ-WOJNAROVA\Desktop\VZMR 4_oprava světlíku MFA\"/>
    </mc:Choice>
  </mc:AlternateContent>
  <xr:revisionPtr revIDLastSave="0" documentId="13_ncr:1_{77795AD4-26BC-4341-B17B-44A0A580930B}" xr6:coauthVersionLast="45" xr6:coauthVersionMax="45" xr10:uidLastSave="{00000000-0000-0000-0000-000000000000}"/>
  <bookViews>
    <workbookView xWindow="-108" yWindow="-108" windowWidth="23256" windowHeight="12600" xr2:uid="{00000000-000D-0000-FFFF-FFFF00000000}"/>
  </bookViews>
  <sheets>
    <sheet name="Sheet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B61" i="1" l="1"/>
  <c r="AB62" i="1" s="1"/>
  <c r="AB69" i="1" s="1"/>
  <c r="AD53" i="1"/>
  <c r="AD50" i="1"/>
  <c r="AD47" i="1"/>
  <c r="R29" i="1"/>
  <c r="U29" i="1"/>
  <c r="U35" i="1"/>
  <c r="R35" i="1"/>
  <c r="U32" i="1"/>
  <c r="R32" i="1"/>
  <c r="U27" i="1"/>
  <c r="R27" i="1"/>
  <c r="U24" i="1"/>
  <c r="R24" i="1"/>
  <c r="AD56" i="1" l="1"/>
  <c r="AB68" i="1" s="1"/>
  <c r="Y24" i="1"/>
  <c r="AB38" i="1"/>
  <c r="Y29" i="1"/>
  <c r="AE29" i="1" s="1"/>
  <c r="Y35" i="1"/>
  <c r="AE35" i="1" s="1"/>
  <c r="Y32" i="1"/>
  <c r="AE32" i="1" s="1"/>
  <c r="Y27" i="1"/>
  <c r="AE27" i="1" s="1"/>
  <c r="AE24" i="1"/>
  <c r="AB39" i="1" l="1"/>
  <c r="AB40" i="1" s="1"/>
  <c r="AB67" i="1" s="1"/>
  <c r="AB70" i="1" s="1"/>
</calcChain>
</file>

<file path=xl/sharedStrings.xml><?xml version="1.0" encoding="utf-8"?>
<sst xmlns="http://schemas.openxmlformats.org/spreadsheetml/2006/main" count="84" uniqueCount="72">
  <si>
    <t>Dodavatel:</t>
  </si>
  <si>
    <t>Zákazník:</t>
  </si>
  <si>
    <t>Datum vystavení nabídky:</t>
  </si>
  <si>
    <t>Datum platnosti nabídky:</t>
  </si>
  <si>
    <t>Režim DPH na materiál:</t>
  </si>
  <si>
    <t>Režim DPH na práci:</t>
  </si>
  <si>
    <t>Rozpočet materiálu</t>
  </si>
  <si>
    <t>Ceníková cena MJ</t>
  </si>
  <si>
    <t>Cena MJ po slevě</t>
  </si>
  <si>
    <t>Ceníková cena celkem</t>
  </si>
  <si>
    <t>Výše slevy</t>
  </si>
  <si>
    <t>Celkem po slevě</t>
  </si>
  <si>
    <t>Název</t>
  </si>
  <si>
    <t>bez DPH</t>
  </si>
  <si>
    <t>Množství</t>
  </si>
  <si>
    <t>MJ</t>
  </si>
  <si>
    <t>Sleva %</t>
  </si>
  <si>
    <t>M2</t>
  </si>
  <si>
    <t>m2</t>
  </si>
  <si>
    <t>ks</t>
  </si>
  <si>
    <t>m3</t>
  </si>
  <si>
    <t>Rekapitulace cen za materiál</t>
  </si>
  <si>
    <t>Celkem za materiál před slevou</t>
  </si>
  <si>
    <t>Celková sleva</t>
  </si>
  <si>
    <t>Výsledná cena za materiál</t>
  </si>
  <si>
    <t>Skupina materiálu</t>
  </si>
  <si>
    <t>Rekapitulace cen za montáž</t>
  </si>
  <si>
    <t>Výsledná cena za montáž</t>
  </si>
  <si>
    <t>Rozpočet ostatních prací</t>
  </si>
  <si>
    <t>Cena/MJ</t>
  </si>
  <si>
    <t>Celkem bez DPH</t>
  </si>
  <si>
    <t>Cena s DPH</t>
  </si>
  <si>
    <t>Ruční přesun vodorovný</t>
  </si>
  <si>
    <t>h</t>
  </si>
  <si>
    <t>Celkem ostatní práce</t>
  </si>
  <si>
    <t>Rekapitulace nabídky</t>
  </si>
  <si>
    <t>Cena bez DPH</t>
  </si>
  <si>
    <t>Materiál</t>
  </si>
  <si>
    <t>Ostatní práce</t>
  </si>
  <si>
    <t>NABÍDKA CELKEM</t>
  </si>
  <si>
    <t>Poznámka k nabídce</t>
  </si>
  <si>
    <t>Strana 1 z 1</t>
  </si>
  <si>
    <t>Zastřešení světlíku JV tribuny FC Horní Suchá</t>
  </si>
  <si>
    <t>IČ:</t>
  </si>
  <si>
    <t>DIČ:</t>
  </si>
  <si>
    <t>e-mail:</t>
  </si>
  <si>
    <t>tel.:</t>
  </si>
  <si>
    <t>KRYTINA</t>
  </si>
  <si>
    <t>DEMONTÁŽ STÁVAJÍCÍ KRYTINY</t>
  </si>
  <si>
    <t>OŠTŘENÍ DŘEVĚNÉ KONSTRUKCE</t>
  </si>
  <si>
    <t>POLOŽENÍ NOVÉ KRYTINY</t>
  </si>
  <si>
    <t>LEŠENÍ</t>
  </si>
  <si>
    <t>VZV PLOŠINA</t>
  </si>
  <si>
    <t>OŠETŘENÍ KONSTRKCE</t>
  </si>
  <si>
    <t>REMMERS ADOLIT BAQ PLUS</t>
  </si>
  <si>
    <t>kg</t>
  </si>
  <si>
    <t xml:space="preserve">LEHKÁ KRYTINA s vlnou max 35mm, typu SATJAM s povrchovou úpravou RAL 1001 </t>
  </si>
  <si>
    <t>Zapůjčení lešení vč. montáže a demontáže</t>
  </si>
  <si>
    <t>Zapůjčení plošiny</t>
  </si>
  <si>
    <t>den</t>
  </si>
  <si>
    <t>vč. prořezu</t>
  </si>
  <si>
    <t>Spojovací materiál, vč. podložek</t>
  </si>
  <si>
    <t>RAL 1001</t>
  </si>
  <si>
    <t>Rozpočet prací</t>
  </si>
  <si>
    <t>montáž bez DPH</t>
  </si>
  <si>
    <t>Demontáž stávající krytiny</t>
  </si>
  <si>
    <t>Ošetření dřevěné konstrukce prostředkem proti dřevokazným houbám a hmyzu</t>
  </si>
  <si>
    <t>Montáž nové krytiny</t>
  </si>
  <si>
    <t>V cenové nabídce není zahrnuta likvidace demontované krytiny.</t>
  </si>
  <si>
    <t>Cena prací</t>
  </si>
  <si>
    <t>SSRZ p.o.</t>
  </si>
  <si>
    <t xml:space="preserve">             Příloha 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</si>
</sst>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\.\ m\.\ yyyy"/>
    <numFmt numFmtId="165" formatCode="0.00&quot;%&quot;"/>
  </numFmts>
  <fonts count="30" x14ac:knownFonts="1">
    <font>
      <sz val="11"/>
      <color theme="1"/>
      <name val="Calibri"/>
      <family val="2"/>
      <scheme val="minor"/>
    </font>
    <font>
      <sz val="12"/>
      <color rgb="FF4B4B4B"/>
      <name val="Tahoma"/>
    </font>
    <font>
      <b/>
      <sz val="8"/>
      <color rgb="FF000000"/>
      <name val="Tahoma"/>
    </font>
    <font>
      <sz val="8"/>
      <color rgb="FF000000"/>
      <name val="Tahoma"/>
    </font>
    <font>
      <sz val="14"/>
      <color rgb="FF4B4B4B"/>
      <name val="Tahoma"/>
    </font>
    <font>
      <sz val="9"/>
      <color rgb="FF000000"/>
      <name val="Times New Roman"/>
    </font>
    <font>
      <b/>
      <sz val="8"/>
      <color rgb="FF404040"/>
      <name val="Tahoma"/>
    </font>
    <font>
      <b/>
      <sz val="9"/>
      <color rgb="FF000000"/>
      <name val="Tahoma"/>
    </font>
    <font>
      <sz val="8"/>
      <color rgb="FF3F3F3F"/>
      <name val="Tahoma"/>
    </font>
    <font>
      <sz val="8"/>
      <color rgb="FF008000"/>
      <name val="Tahoma"/>
    </font>
    <font>
      <b/>
      <sz val="8"/>
      <color rgb="FF008000"/>
      <name val="Tahoma"/>
    </font>
    <font>
      <sz val="8"/>
      <color rgb="FFFFFFFF"/>
      <name val="Tahoma"/>
    </font>
    <font>
      <b/>
      <sz val="8"/>
      <color rgb="FFFFFFFF"/>
      <name val="Tahoma"/>
    </font>
    <font>
      <b/>
      <sz val="8"/>
      <color rgb="FF80FF80"/>
      <name val="Tahoma"/>
    </font>
    <font>
      <b/>
      <sz val="8"/>
      <color rgb="FF3F3F3F"/>
      <name val="Tahoma"/>
    </font>
    <font>
      <b/>
      <sz val="10"/>
      <color rgb="FF404040"/>
      <name val="Tahoma"/>
    </font>
    <font>
      <sz val="10"/>
      <color rgb="FF000000"/>
      <name val="Tahoma"/>
    </font>
    <font>
      <b/>
      <sz val="10"/>
      <color rgb="FFFFFFFF"/>
      <name val="Tahoma"/>
    </font>
    <font>
      <b/>
      <sz val="8"/>
      <color rgb="FF4B4B4B"/>
      <name val="Tahoma"/>
    </font>
    <font>
      <b/>
      <sz val="11"/>
      <color theme="1"/>
      <name val="Calibri"/>
      <family val="2"/>
      <charset val="238"/>
      <scheme val="minor"/>
    </font>
    <font>
      <sz val="8"/>
      <color rgb="FF000000"/>
      <name val="Tahoma"/>
      <family val="2"/>
      <charset val="238"/>
    </font>
    <font>
      <b/>
      <sz val="9"/>
      <color rgb="FF000000"/>
      <name val="Tahoma"/>
      <family val="2"/>
      <charset val="238"/>
    </font>
    <font>
      <b/>
      <sz val="8"/>
      <color rgb="FF000000"/>
      <name val="Tahoma"/>
      <family val="2"/>
      <charset val="238"/>
    </font>
    <font>
      <sz val="8"/>
      <color rgb="FFFFFFFF"/>
      <name val="Tahoma"/>
      <family val="2"/>
      <charset val="238"/>
    </font>
    <font>
      <sz val="14"/>
      <color rgb="FF4B4B4B"/>
      <name val="Tahoma"/>
      <family val="2"/>
      <charset val="238"/>
    </font>
    <font>
      <b/>
      <sz val="8"/>
      <color rgb="FF404040"/>
      <name val="Tahoma"/>
      <family val="2"/>
      <charset val="238"/>
    </font>
    <font>
      <sz val="8"/>
      <color rgb="FF3F3F3F"/>
      <name val="Tahoma"/>
      <family val="2"/>
      <charset val="238"/>
    </font>
    <font>
      <sz val="9"/>
      <color rgb="FF000000"/>
      <name val="Times New Roman"/>
      <family val="1"/>
      <charset val="238"/>
    </font>
    <font>
      <b/>
      <sz val="10"/>
      <color rgb="FF404040"/>
      <name val="Tahoma"/>
      <family val="2"/>
      <charset val="238"/>
    </font>
    <font>
      <sz val="10"/>
      <color rgb="FF000000"/>
      <name val="Tahoma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6F6F6F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6" fillId="2" borderId="0" xfId="0" applyNumberFormat="1" applyFont="1" applyFill="1" applyAlignment="1">
      <alignment horizontal="center" vertical="center" wrapText="1" readingOrder="1"/>
    </xf>
    <xf numFmtId="4" fontId="8" fillId="0" borderId="0" xfId="0" applyNumberFormat="1" applyFont="1" applyAlignment="1">
      <alignment horizontal="right" vertical="center" wrapText="1" readingOrder="1"/>
    </xf>
    <xf numFmtId="49" fontId="3" fillId="0" borderId="0" xfId="0" applyNumberFormat="1" applyFont="1" applyAlignment="1">
      <alignment horizontal="right" vertical="center" wrapText="1" readingOrder="1"/>
    </xf>
    <xf numFmtId="0" fontId="6" fillId="2" borderId="0" xfId="0" applyNumberFormat="1" applyFont="1" applyFill="1" applyAlignment="1">
      <alignment horizontal="right" vertical="center" wrapText="1" readingOrder="1"/>
    </xf>
    <xf numFmtId="4" fontId="8" fillId="0" borderId="0" xfId="0" applyNumberFormat="1" applyFont="1" applyAlignment="1">
      <alignment horizontal="right" vertical="center" wrapText="1" readingOrder="1"/>
    </xf>
    <xf numFmtId="0" fontId="6" fillId="5" borderId="0" xfId="0" applyNumberFormat="1" applyFont="1" applyFill="1" applyAlignment="1">
      <alignment horizontal="right" vertical="center" wrapText="1" readingOrder="1"/>
    </xf>
    <xf numFmtId="4" fontId="8" fillId="5" borderId="0" xfId="0" applyNumberFormat="1" applyFont="1" applyFill="1" applyAlignment="1">
      <alignment horizontal="right" vertical="center" wrapText="1" readingOrder="1"/>
    </xf>
    <xf numFmtId="49" fontId="3" fillId="5" borderId="0" xfId="0" applyNumberFormat="1" applyFont="1" applyFill="1" applyAlignment="1">
      <alignment horizontal="right" vertical="center" wrapText="1" readingOrder="1"/>
    </xf>
    <xf numFmtId="0" fontId="20" fillId="0" borderId="0" xfId="0" applyNumberFormat="1" applyFont="1" applyAlignment="1">
      <alignment horizontal="left" vertical="center" wrapText="1" readingOrder="1"/>
    </xf>
    <xf numFmtId="49" fontId="20" fillId="0" borderId="0" xfId="0" applyNumberFormat="1" applyFont="1" applyAlignment="1">
      <alignment horizontal="right" vertical="center" wrapText="1" readingOrder="1"/>
    </xf>
    <xf numFmtId="4" fontId="8" fillId="0" borderId="0" xfId="0" applyNumberFormat="1" applyFont="1" applyAlignment="1" applyProtection="1">
      <alignment horizontal="right" vertical="center" wrapText="1" readingOrder="1"/>
      <protection hidden="1"/>
    </xf>
    <xf numFmtId="4" fontId="8" fillId="5" borderId="0" xfId="0" applyNumberFormat="1" applyFont="1" applyFill="1" applyAlignment="1" applyProtection="1">
      <alignment horizontal="right" vertical="center" wrapText="1" readingOrder="1"/>
      <protection hidden="1"/>
    </xf>
    <xf numFmtId="0" fontId="2" fillId="0" borderId="2" xfId="0" applyNumberFormat="1" applyFont="1" applyBorder="1" applyAlignment="1">
      <alignment horizontal="left" vertical="top" wrapText="1" readingOrder="1"/>
    </xf>
    <xf numFmtId="49" fontId="27" fillId="0" borderId="4" xfId="0" applyNumberFormat="1" applyFont="1" applyBorder="1" applyAlignment="1">
      <alignment horizontal="left" vertical="top" wrapText="1" readingOrder="1"/>
    </xf>
    <xf numFmtId="49" fontId="5" fillId="0" borderId="4" xfId="0" applyNumberFormat="1" applyFont="1" applyBorder="1" applyAlignment="1">
      <alignment horizontal="left" vertical="top" wrapText="1" readingOrder="1"/>
    </xf>
    <xf numFmtId="49" fontId="18" fillId="0" borderId="0" xfId="0" applyNumberFormat="1" applyFont="1" applyAlignment="1">
      <alignment horizontal="left" vertical="center" wrapText="1" readingOrder="1"/>
    </xf>
    <xf numFmtId="49" fontId="18" fillId="0" borderId="0" xfId="0" applyNumberFormat="1" applyFont="1" applyAlignment="1">
      <alignment horizontal="right" vertical="center" wrapText="1" readingOrder="1"/>
    </xf>
    <xf numFmtId="49" fontId="29" fillId="0" borderId="0" xfId="0" applyNumberFormat="1" applyFont="1" applyAlignment="1">
      <alignment horizontal="left" vertical="center" wrapText="1" readingOrder="1"/>
    </xf>
    <xf numFmtId="49" fontId="16" fillId="0" borderId="0" xfId="0" applyNumberFormat="1" applyFont="1" applyAlignment="1">
      <alignment horizontal="left" vertical="center" wrapText="1" readingOrder="1"/>
    </xf>
    <xf numFmtId="4" fontId="16" fillId="0" borderId="0" xfId="0" applyNumberFormat="1" applyFont="1" applyAlignment="1">
      <alignment horizontal="right" vertical="center" wrapText="1" readingOrder="1"/>
    </xf>
    <xf numFmtId="0" fontId="17" fillId="3" borderId="0" xfId="0" applyNumberFormat="1" applyFont="1" applyFill="1" applyAlignment="1">
      <alignment horizontal="left" vertical="center" wrapText="1" readingOrder="1"/>
    </xf>
    <xf numFmtId="4" fontId="17" fillId="3" borderId="0" xfId="0" applyNumberFormat="1" applyFont="1" applyFill="1" applyAlignment="1">
      <alignment horizontal="right" vertical="center" wrapText="1" readingOrder="1"/>
    </xf>
    <xf numFmtId="0" fontId="12" fillId="3" borderId="0" xfId="0" applyNumberFormat="1" applyFont="1" applyFill="1" applyAlignment="1">
      <alignment horizontal="left" vertical="center" wrapText="1" readingOrder="1"/>
    </xf>
    <xf numFmtId="4" fontId="12" fillId="3" borderId="0" xfId="0" applyNumberFormat="1" applyFont="1" applyFill="1" applyAlignment="1">
      <alignment horizontal="right" vertical="center" wrapText="1" readingOrder="1"/>
    </xf>
    <xf numFmtId="0" fontId="4" fillId="0" borderId="1" xfId="0" applyNumberFormat="1" applyFont="1" applyBorder="1" applyAlignment="1">
      <alignment horizontal="left" vertical="top" wrapText="1" readingOrder="1"/>
    </xf>
    <xf numFmtId="0" fontId="15" fillId="2" borderId="0" xfId="0" applyNumberFormat="1" applyFont="1" applyFill="1" applyAlignment="1">
      <alignment horizontal="left" vertical="center" wrapText="1" readingOrder="1"/>
    </xf>
    <xf numFmtId="0" fontId="15" fillId="2" borderId="0" xfId="0" applyNumberFormat="1" applyFont="1" applyFill="1" applyAlignment="1">
      <alignment horizontal="right" vertical="center" wrapText="1" readingOrder="1"/>
    </xf>
    <xf numFmtId="0" fontId="28" fillId="2" borderId="0" xfId="0" applyNumberFormat="1" applyFont="1" applyFill="1" applyAlignment="1">
      <alignment horizontal="right" vertical="center" wrapText="1" readingOrder="1"/>
    </xf>
    <xf numFmtId="0" fontId="2" fillId="0" borderId="0" xfId="0" applyNumberFormat="1" applyFont="1" applyAlignment="1">
      <alignment horizontal="left" vertical="center" wrapText="1" readingOrder="1"/>
    </xf>
    <xf numFmtId="0" fontId="11" fillId="5" borderId="0" xfId="0" applyNumberFormat="1" applyFont="1" applyFill="1" applyAlignment="1">
      <alignment horizontal="right" vertical="center" wrapText="1" readingOrder="1"/>
    </xf>
    <xf numFmtId="0" fontId="23" fillId="3" borderId="0" xfId="0" applyNumberFormat="1" applyFont="1" applyFill="1" applyAlignment="1">
      <alignment horizontal="right" vertical="center" wrapText="1" readingOrder="1"/>
    </xf>
    <xf numFmtId="0" fontId="11" fillId="3" borderId="0" xfId="0" applyNumberFormat="1" applyFont="1" applyFill="1" applyAlignment="1">
      <alignment horizontal="right" vertical="center" wrapText="1" readingOrder="1"/>
    </xf>
    <xf numFmtId="4" fontId="13" fillId="3" borderId="0" xfId="0" applyNumberFormat="1" applyFont="1" applyFill="1" applyAlignment="1">
      <alignment horizontal="right" vertical="center" wrapText="1" readingOrder="1"/>
    </xf>
    <xf numFmtId="0" fontId="6" fillId="2" borderId="0" xfId="0" applyNumberFormat="1" applyFont="1" applyFill="1" applyAlignment="1">
      <alignment horizontal="left" vertical="center" wrapText="1" readingOrder="1"/>
    </xf>
    <xf numFmtId="0" fontId="6" fillId="2" borderId="0" xfId="0" applyNumberFormat="1" applyFont="1" applyFill="1" applyAlignment="1">
      <alignment horizontal="right" vertical="center" wrapText="1" readingOrder="1"/>
    </xf>
    <xf numFmtId="49" fontId="3" fillId="0" borderId="0" xfId="0" applyNumberFormat="1" applyFont="1" applyAlignment="1">
      <alignment horizontal="left" vertical="center" wrapText="1" readingOrder="1"/>
    </xf>
    <xf numFmtId="4" fontId="3" fillId="0" borderId="0" xfId="0" applyNumberFormat="1" applyFont="1" applyAlignment="1">
      <alignment horizontal="right" vertical="center" wrapText="1" readingOrder="1"/>
    </xf>
    <xf numFmtId="4" fontId="3" fillId="0" borderId="0" xfId="0" applyNumberFormat="1" applyFont="1" applyAlignment="1" applyProtection="1">
      <alignment horizontal="right" vertical="center" wrapText="1" readingOrder="1"/>
      <protection hidden="1"/>
    </xf>
    <xf numFmtId="49" fontId="7" fillId="4" borderId="0" xfId="0" applyNumberFormat="1" applyFont="1" applyFill="1" applyAlignment="1">
      <alignment horizontal="left" vertical="center" wrapText="1" readingOrder="1"/>
    </xf>
    <xf numFmtId="49" fontId="25" fillId="2" borderId="0" xfId="0" applyNumberFormat="1" applyFont="1" applyFill="1" applyAlignment="1">
      <alignment horizontal="left" vertical="center" wrapText="1" readingOrder="1"/>
    </xf>
    <xf numFmtId="49" fontId="6" fillId="2" borderId="0" xfId="0" applyNumberFormat="1" applyFont="1" applyFill="1" applyAlignment="1">
      <alignment horizontal="left" vertical="center" wrapText="1" readingOrder="1"/>
    </xf>
    <xf numFmtId="49" fontId="2" fillId="0" borderId="0" xfId="0" applyNumberFormat="1" applyFont="1" applyAlignment="1">
      <alignment horizontal="left" vertical="center" wrapText="1" readingOrder="1"/>
    </xf>
    <xf numFmtId="4" fontId="14" fillId="0" borderId="0" xfId="0" applyNumberFormat="1" applyFont="1" applyAlignment="1">
      <alignment horizontal="right" vertical="center" wrapText="1" readingOrder="1"/>
    </xf>
    <xf numFmtId="4" fontId="26" fillId="0" borderId="0" xfId="0" applyNumberFormat="1" applyFont="1" applyAlignment="1">
      <alignment horizontal="left" vertical="center" wrapText="1" readingOrder="1"/>
    </xf>
    <xf numFmtId="4" fontId="8" fillId="0" borderId="0" xfId="0" applyNumberFormat="1" applyFont="1" applyAlignment="1">
      <alignment horizontal="left" vertical="center" wrapText="1" readingOrder="1"/>
    </xf>
    <xf numFmtId="4" fontId="8" fillId="0" borderId="0" xfId="0" applyNumberFormat="1" applyFont="1" applyAlignment="1">
      <alignment horizontal="right" vertical="center" wrapText="1" readingOrder="1"/>
    </xf>
    <xf numFmtId="4" fontId="9" fillId="0" borderId="0" xfId="0" applyNumberFormat="1" applyFont="1" applyAlignment="1">
      <alignment horizontal="right" vertical="center" wrapText="1" readingOrder="1"/>
    </xf>
    <xf numFmtId="4" fontId="8" fillId="0" borderId="0" xfId="0" applyNumberFormat="1" applyFont="1" applyAlignment="1" applyProtection="1">
      <alignment horizontal="right" vertical="center" wrapText="1" readingOrder="1"/>
      <protection hidden="1"/>
    </xf>
    <xf numFmtId="0" fontId="24" fillId="0" borderId="1" xfId="0" applyNumberFormat="1" applyFont="1" applyBorder="1" applyAlignment="1">
      <alignment horizontal="left" vertical="top" wrapText="1" readingOrder="1"/>
    </xf>
    <xf numFmtId="0" fontId="7" fillId="0" borderId="0" xfId="0" applyNumberFormat="1" applyFont="1" applyAlignment="1">
      <alignment horizontal="left" vertical="center" wrapText="1" readingOrder="1"/>
    </xf>
    <xf numFmtId="0" fontId="6" fillId="5" borderId="0" xfId="0" applyNumberFormat="1" applyFont="1" applyFill="1" applyAlignment="1">
      <alignment horizontal="right" vertical="center" wrapText="1" readingOrder="1"/>
    </xf>
    <xf numFmtId="0" fontId="25" fillId="2" borderId="0" xfId="0" applyNumberFormat="1" applyFont="1" applyFill="1" applyAlignment="1">
      <alignment horizontal="right" vertical="center" wrapText="1" readingOrder="1"/>
    </xf>
    <xf numFmtId="0" fontId="11" fillId="3" borderId="0" xfId="0" applyNumberFormat="1" applyFont="1" applyFill="1" applyAlignment="1">
      <alignment horizontal="left" vertical="center" wrapText="1" readingOrder="1"/>
    </xf>
    <xf numFmtId="4" fontId="11" fillId="3" borderId="0" xfId="0" applyNumberFormat="1" applyFont="1" applyFill="1" applyAlignment="1">
      <alignment horizontal="right" vertical="center" wrapText="1" readingOrder="1"/>
    </xf>
    <xf numFmtId="0" fontId="3" fillId="5" borderId="0" xfId="0" applyNumberFormat="1" applyFont="1" applyFill="1" applyAlignment="1">
      <alignment horizontal="left" vertical="center" wrapText="1" readingOrder="1"/>
    </xf>
    <xf numFmtId="4" fontId="2" fillId="5" borderId="0" xfId="0" applyNumberFormat="1" applyFont="1" applyFill="1" applyAlignment="1">
      <alignment horizontal="right" vertical="center" wrapText="1" readingOrder="1"/>
    </xf>
    <xf numFmtId="165" fontId="10" fillId="5" borderId="0" xfId="0" applyNumberFormat="1" applyFont="1" applyFill="1" applyAlignment="1">
      <alignment horizontal="right" vertical="center" wrapText="1" readingOrder="1"/>
    </xf>
    <xf numFmtId="4" fontId="3" fillId="5" borderId="0" xfId="0" applyNumberFormat="1" applyFont="1" applyFill="1" applyAlignment="1">
      <alignment horizontal="right" vertical="center" wrapText="1" readingOrder="1"/>
    </xf>
    <xf numFmtId="4" fontId="8" fillId="5" borderId="0" xfId="0" applyNumberFormat="1" applyFont="1" applyFill="1" applyAlignment="1" applyProtection="1">
      <alignment horizontal="right" vertical="center" wrapText="1" readingOrder="1"/>
      <protection hidden="1"/>
    </xf>
    <xf numFmtId="4" fontId="9" fillId="5" borderId="0" xfId="0" applyNumberFormat="1" applyFont="1" applyFill="1" applyAlignment="1" applyProtection="1">
      <alignment horizontal="right" vertical="center" wrapText="1" readingOrder="1"/>
      <protection hidden="1"/>
    </xf>
    <xf numFmtId="49" fontId="2" fillId="5" borderId="0" xfId="0" applyNumberFormat="1" applyFont="1" applyFill="1" applyAlignment="1">
      <alignment horizontal="left" vertical="center" wrapText="1" readingOrder="1"/>
    </xf>
    <xf numFmtId="4" fontId="8" fillId="5" borderId="0" xfId="0" applyNumberFormat="1" applyFont="1" applyFill="1" applyAlignment="1">
      <alignment horizontal="right" vertical="center" wrapText="1" readingOrder="1"/>
    </xf>
    <xf numFmtId="4" fontId="9" fillId="5" borderId="0" xfId="0" applyNumberFormat="1" applyFont="1" applyFill="1" applyAlignment="1">
      <alignment horizontal="right" vertical="center" wrapText="1" readingOrder="1"/>
    </xf>
    <xf numFmtId="49" fontId="21" fillId="4" borderId="0" xfId="0" applyNumberFormat="1" applyFont="1" applyFill="1" applyAlignment="1">
      <alignment horizontal="left" vertical="center" wrapText="1" readingOrder="1"/>
    </xf>
    <xf numFmtId="0" fontId="20" fillId="0" borderId="0" xfId="0" applyNumberFormat="1" applyFont="1" applyAlignment="1">
      <alignment horizontal="left" vertical="center" wrapText="1" readingOrder="1"/>
    </xf>
    <xf numFmtId="0" fontId="3" fillId="0" borderId="0" xfId="0" applyNumberFormat="1" applyFont="1" applyAlignment="1">
      <alignment horizontal="left" vertical="center" wrapText="1" readingOrder="1"/>
    </xf>
    <xf numFmtId="4" fontId="2" fillId="0" borderId="0" xfId="0" applyNumberFormat="1" applyFont="1" applyAlignment="1">
      <alignment horizontal="right" vertical="center" wrapText="1" readingOrder="1"/>
    </xf>
    <xf numFmtId="165" fontId="10" fillId="0" borderId="0" xfId="0" applyNumberFormat="1" applyFont="1" applyAlignment="1">
      <alignment horizontal="right" vertical="center" wrapText="1" readingOrder="1"/>
    </xf>
    <xf numFmtId="4" fontId="9" fillId="0" borderId="0" xfId="0" applyNumberFormat="1" applyFont="1" applyAlignment="1" applyProtection="1">
      <alignment horizontal="right" vertical="center" wrapText="1" readingOrder="1"/>
      <protection hidden="1"/>
    </xf>
    <xf numFmtId="0" fontId="22" fillId="0" borderId="0" xfId="0" applyNumberFormat="1" applyFont="1" applyAlignment="1">
      <alignment horizontal="left" vertical="center" wrapText="1" readingOrder="1"/>
    </xf>
    <xf numFmtId="0" fontId="19" fillId="0" borderId="0" xfId="0" applyFont="1" applyAlignment="1">
      <alignment horizontal="left" vertical="center" wrapText="1" readingOrder="1"/>
    </xf>
    <xf numFmtId="0" fontId="0" fillId="0" borderId="0" xfId="0" applyAlignment="1">
      <alignment horizontal="right" vertical="center" wrapText="1" readingOrder="1"/>
    </xf>
    <xf numFmtId="0" fontId="0" fillId="0" borderId="0" xfId="0" applyAlignment="1">
      <alignment horizontal="left" vertical="center" wrapText="1" readingOrder="1"/>
    </xf>
    <xf numFmtId="10" fontId="10" fillId="0" borderId="0" xfId="0" applyNumberFormat="1" applyFont="1" applyAlignment="1">
      <alignment horizontal="right" vertical="center" wrapText="1" readingOrder="1"/>
    </xf>
    <xf numFmtId="0" fontId="6" fillId="2" borderId="0" xfId="0" applyNumberFormat="1" applyFont="1" applyFill="1" applyAlignment="1">
      <alignment horizontal="center" vertical="center" wrapText="1" readingOrder="1"/>
    </xf>
    <xf numFmtId="49" fontId="3" fillId="0" borderId="0" xfId="0" applyNumberFormat="1" applyFont="1" applyAlignment="1">
      <alignment horizontal="left" vertical="top" wrapText="1" readingOrder="1"/>
    </xf>
    <xf numFmtId="0" fontId="3" fillId="0" borderId="0" xfId="0" applyNumberFormat="1" applyFont="1" applyAlignment="1">
      <alignment horizontal="left" vertical="top" wrapText="1" readingOrder="1"/>
    </xf>
    <xf numFmtId="0" fontId="5" fillId="5" borderId="0" xfId="0" applyNumberFormat="1" applyFont="1" applyFill="1" applyAlignment="1">
      <alignment horizontal="left" vertical="top" wrapText="1" readingOrder="1"/>
    </xf>
    <xf numFmtId="49" fontId="3" fillId="0" borderId="4" xfId="0" applyNumberFormat="1" applyFont="1" applyBorder="1" applyAlignment="1">
      <alignment horizontal="left" vertical="top" wrapText="1" readingOrder="1"/>
    </xf>
    <xf numFmtId="49" fontId="3" fillId="0" borderId="0" xfId="0" applyNumberFormat="1" applyFont="1" applyAlignment="1">
      <alignment horizontal="right" vertical="top" wrapText="1" readingOrder="1"/>
    </xf>
    <xf numFmtId="164" fontId="3" fillId="0" borderId="0" xfId="0" applyNumberFormat="1" applyFont="1" applyAlignment="1">
      <alignment horizontal="left" vertical="top" wrapText="1" readingOrder="1"/>
    </xf>
    <xf numFmtId="49" fontId="1" fillId="0" borderId="1" xfId="0" applyNumberFormat="1" applyFont="1" applyBorder="1" applyAlignment="1">
      <alignment horizontal="right" vertical="top" wrapText="1" readingOrder="1"/>
    </xf>
    <xf numFmtId="49" fontId="3" fillId="0" borderId="3" xfId="0" applyNumberFormat="1" applyFont="1" applyBorder="1" applyAlignment="1">
      <alignment horizontal="left" vertical="top" wrapText="1" readingOrder="1"/>
    </xf>
    <xf numFmtId="0" fontId="19" fillId="0" borderId="0" xfId="0" applyFont="1"/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209550</xdr:colOff>
      <xdr:row>2</xdr:row>
      <xdr:rowOff>194582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 rotWithShape="1"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AE76"/>
  <sheetViews>
    <sheetView showGridLines="0" tabSelected="1" workbookViewId="0">
      <selection activeCell="AE16" sqref="AE16"/>
    </sheetView>
  </sheetViews>
  <sheetFormatPr defaultRowHeight="14.4" x14ac:dyDescent="0.3"/>
  <cols>
    <col min="1" max="1" width="0.33203125" customWidth="1"/>
    <col min="2" max="2" width="4.44140625" customWidth="1"/>
    <col min="3" max="3" width="6.6640625" customWidth="1"/>
    <col min="4" max="4" width="3.6640625" customWidth="1"/>
    <col min="5" max="5" width="2.88671875" customWidth="1"/>
    <col min="6" max="6" width="4.44140625" customWidth="1"/>
    <col min="7" max="7" width="8.33203125" customWidth="1"/>
    <col min="8" max="8" width="3.109375" customWidth="1"/>
    <col min="9" max="9" width="1.33203125" customWidth="1"/>
    <col min="10" max="10" width="0.44140625" customWidth="1"/>
    <col min="11" max="11" width="5.88671875" customWidth="1"/>
    <col min="12" max="12" width="0.33203125" customWidth="1"/>
    <col min="13" max="13" width="2" customWidth="1"/>
    <col min="14" max="14" width="4" customWidth="1"/>
    <col min="15" max="15" width="1.5546875" customWidth="1"/>
    <col min="16" max="16" width="0.109375" customWidth="1"/>
    <col min="17" max="17" width="4.109375" customWidth="1"/>
    <col min="18" max="18" width="3.33203125" customWidth="1"/>
    <col min="19" max="19" width="6.6640625" customWidth="1"/>
    <col min="20" max="20" width="3.6640625" customWidth="1"/>
    <col min="21" max="21" width="3.88671875" customWidth="1"/>
    <col min="22" max="22" width="6.5546875" customWidth="1"/>
    <col min="23" max="23" width="1.5546875" customWidth="1"/>
    <col min="24" max="24" width="0.33203125" customWidth="1"/>
    <col min="25" max="25" width="4.33203125" customWidth="1"/>
    <col min="26" max="26" width="1.5546875" customWidth="1"/>
    <col min="27" max="27" width="1.109375" customWidth="1"/>
    <col min="28" max="28" width="3.44140625" customWidth="1"/>
    <col min="29" max="29" width="1.6640625" customWidth="1"/>
    <col min="30" max="30" width="0.44140625" customWidth="1"/>
    <col min="31" max="31" width="14" customWidth="1"/>
  </cols>
  <sheetData>
    <row r="1" spans="1:31" ht="12.75" customHeight="1" x14ac:dyDescent="0.3"/>
    <row r="2" spans="1:31" ht="35.25" customHeight="1" x14ac:dyDescent="0.3">
      <c r="AE2" s="84" t="s">
        <v>71</v>
      </c>
    </row>
    <row r="3" spans="1:31" ht="15.75" customHeight="1" x14ac:dyDescent="0.3">
      <c r="A3" s="82" t="s">
        <v>42</v>
      </c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2"/>
      <c r="U3" s="82"/>
      <c r="V3" s="82"/>
      <c r="W3" s="82"/>
      <c r="X3" s="82"/>
      <c r="Y3" s="82"/>
      <c r="Z3" s="82"/>
      <c r="AA3" s="82"/>
      <c r="AB3" s="82"/>
      <c r="AC3" s="82"/>
      <c r="AD3" s="82"/>
      <c r="AE3" s="82"/>
    </row>
    <row r="4" spans="1:31" ht="3.75" customHeight="1" x14ac:dyDescent="0.3">
      <c r="A4" s="82"/>
      <c r="B4" s="82"/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2"/>
      <c r="Y4" s="82"/>
      <c r="Z4" s="82"/>
      <c r="AA4" s="82"/>
      <c r="AB4" s="82"/>
      <c r="AC4" s="82"/>
      <c r="AD4" s="82"/>
      <c r="AE4" s="82"/>
    </row>
    <row r="5" spans="1:31" ht="30" customHeight="1" x14ac:dyDescent="0.3"/>
    <row r="6" spans="1:31" ht="13.5" customHeight="1" x14ac:dyDescent="0.3">
      <c r="A6" s="13" t="s">
        <v>0</v>
      </c>
      <c r="B6" s="13"/>
      <c r="C6" s="13"/>
      <c r="D6" s="13"/>
      <c r="E6" s="13"/>
      <c r="F6" s="13"/>
      <c r="G6" s="13"/>
      <c r="H6" s="13"/>
      <c r="I6" s="13"/>
      <c r="J6" s="13"/>
      <c r="L6" s="13" t="s">
        <v>1</v>
      </c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</row>
    <row r="7" spans="1:31" ht="13.5" customHeight="1" x14ac:dyDescent="0.3">
      <c r="A7" s="83"/>
      <c r="B7" s="83"/>
      <c r="C7" s="83"/>
      <c r="D7" s="83"/>
      <c r="E7" s="83"/>
      <c r="F7" s="83"/>
      <c r="G7" s="83"/>
      <c r="H7" s="83"/>
      <c r="I7" s="83"/>
      <c r="J7" s="83"/>
      <c r="L7" s="83" t="s">
        <v>70</v>
      </c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  <c r="Z7" s="83"/>
      <c r="AA7" s="83"/>
      <c r="AB7" s="83"/>
    </row>
    <row r="8" spans="1:31" ht="14.25" customHeight="1" x14ac:dyDescent="0.3">
      <c r="A8" s="83"/>
      <c r="B8" s="83"/>
      <c r="C8" s="83"/>
      <c r="D8" s="83"/>
      <c r="E8" s="83"/>
      <c r="F8" s="83"/>
      <c r="G8" s="83"/>
      <c r="H8" s="83"/>
      <c r="I8" s="83"/>
      <c r="J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83"/>
      <c r="X8" s="83"/>
      <c r="Y8" s="83"/>
      <c r="Z8" s="83"/>
      <c r="AA8" s="83"/>
      <c r="AB8" s="83"/>
    </row>
    <row r="9" spans="1:31" ht="13.5" customHeight="1" x14ac:dyDescent="0.3">
      <c r="A9" s="83"/>
      <c r="B9" s="83"/>
      <c r="C9" s="83"/>
      <c r="D9" s="83"/>
      <c r="E9" s="83"/>
      <c r="F9" s="83"/>
      <c r="G9" s="83"/>
      <c r="H9" s="83"/>
      <c r="I9" s="83"/>
      <c r="J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  <c r="Z9" s="83"/>
      <c r="AA9" s="83"/>
      <c r="AB9" s="83"/>
    </row>
    <row r="10" spans="1:31" ht="13.5" customHeight="1" x14ac:dyDescent="0.3">
      <c r="A10" s="79"/>
      <c r="B10" s="79"/>
      <c r="C10" s="79"/>
      <c r="D10" s="79"/>
      <c r="E10" s="79"/>
      <c r="F10" s="79"/>
      <c r="G10" s="79"/>
      <c r="H10" s="79"/>
      <c r="I10" s="79"/>
      <c r="J10" s="79"/>
      <c r="L10" s="79"/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79"/>
      <c r="X10" s="79"/>
      <c r="Y10" s="79"/>
      <c r="Z10" s="79"/>
      <c r="AA10" s="79"/>
      <c r="AB10" s="79"/>
    </row>
    <row r="11" spans="1:31" ht="21" customHeight="1" x14ac:dyDescent="0.3"/>
    <row r="12" spans="1:31" ht="13.5" customHeight="1" x14ac:dyDescent="0.3">
      <c r="A12" s="76" t="s">
        <v>43</v>
      </c>
      <c r="B12" s="76"/>
      <c r="C12" s="76"/>
      <c r="D12" s="76"/>
      <c r="F12" s="80" t="s">
        <v>44</v>
      </c>
      <c r="G12" s="80"/>
      <c r="H12" s="80"/>
      <c r="I12" s="80"/>
      <c r="J12" s="80"/>
      <c r="M12" s="77" t="s">
        <v>2</v>
      </c>
      <c r="N12" s="77"/>
      <c r="O12" s="77"/>
      <c r="P12" s="77"/>
      <c r="Q12" s="77"/>
      <c r="R12" s="77"/>
      <c r="S12" s="77"/>
      <c r="T12" s="77"/>
      <c r="U12" s="81"/>
      <c r="V12" s="81"/>
      <c r="W12" s="81"/>
      <c r="X12" s="81"/>
      <c r="Y12" s="81"/>
    </row>
    <row r="13" spans="1:31" ht="13.5" customHeight="1" x14ac:dyDescent="0.3">
      <c r="A13" s="76" t="s">
        <v>45</v>
      </c>
      <c r="B13" s="76"/>
      <c r="C13" s="76"/>
      <c r="D13" s="76"/>
      <c r="E13" s="76"/>
      <c r="F13" s="76"/>
      <c r="G13" s="76"/>
      <c r="H13" s="76"/>
      <c r="I13" s="76"/>
      <c r="J13" s="76"/>
      <c r="M13" s="77" t="s">
        <v>3</v>
      </c>
      <c r="N13" s="77"/>
      <c r="O13" s="77"/>
      <c r="P13" s="77"/>
      <c r="Q13" s="77"/>
      <c r="R13" s="77"/>
      <c r="S13" s="77"/>
      <c r="T13" s="77"/>
      <c r="U13" s="81"/>
      <c r="V13" s="81"/>
      <c r="W13" s="81"/>
      <c r="X13" s="81"/>
      <c r="Y13" s="81"/>
    </row>
    <row r="14" spans="1:31" ht="14.25" customHeight="1" x14ac:dyDescent="0.3">
      <c r="A14" s="76" t="s">
        <v>46</v>
      </c>
      <c r="B14" s="76"/>
      <c r="C14" s="76"/>
      <c r="D14" s="76"/>
      <c r="E14" s="76"/>
      <c r="F14" s="76"/>
      <c r="G14" s="76"/>
      <c r="H14" s="76"/>
      <c r="I14" s="76"/>
      <c r="J14" s="76"/>
      <c r="M14" s="77" t="s">
        <v>4</v>
      </c>
      <c r="N14" s="77"/>
      <c r="O14" s="77"/>
      <c r="P14" s="77"/>
      <c r="Q14" s="77"/>
      <c r="R14" s="77"/>
      <c r="S14" s="77"/>
      <c r="T14" s="77"/>
      <c r="U14" s="77">
        <v>0</v>
      </c>
      <c r="V14" s="77"/>
      <c r="W14" s="77"/>
      <c r="X14" s="77"/>
      <c r="Y14" s="77"/>
    </row>
    <row r="15" spans="1:31" ht="13.5" customHeight="1" x14ac:dyDescent="0.3">
      <c r="M15" s="77" t="s">
        <v>5</v>
      </c>
      <c r="N15" s="77"/>
      <c r="O15" s="77"/>
      <c r="P15" s="77"/>
      <c r="Q15" s="77"/>
      <c r="R15" s="77"/>
      <c r="S15" s="77"/>
      <c r="T15" s="77"/>
      <c r="U15" s="77">
        <v>0</v>
      </c>
      <c r="V15" s="77"/>
      <c r="W15" s="77"/>
      <c r="X15" s="77"/>
      <c r="Y15" s="77"/>
    </row>
    <row r="16" spans="1:31" ht="10.5" customHeight="1" x14ac:dyDescent="0.3"/>
    <row r="17" spans="1:31" ht="18.75" customHeight="1" x14ac:dyDescent="0.3">
      <c r="A17" s="25" t="s">
        <v>6</v>
      </c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</row>
    <row r="18" spans="1:31" ht="10.5" customHeight="1" x14ac:dyDescent="0.3"/>
    <row r="19" spans="1:31" ht="21" customHeight="1" x14ac:dyDescent="0.3">
      <c r="A19" s="78"/>
      <c r="B19" s="78"/>
      <c r="C19" s="78"/>
      <c r="D19" s="78"/>
      <c r="E19" s="78"/>
      <c r="F19" s="78"/>
      <c r="G19" s="78"/>
      <c r="H19" s="78"/>
      <c r="I19" s="78"/>
      <c r="J19" s="78"/>
      <c r="K19" s="78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  <c r="AA19" s="51"/>
      <c r="AB19" s="51"/>
      <c r="AC19" s="51"/>
      <c r="AD19" s="51"/>
      <c r="AE19" s="6"/>
    </row>
    <row r="20" spans="1:31" ht="34.799999999999997" customHeight="1" x14ac:dyDescent="0.3">
      <c r="A20" s="34" t="s">
        <v>12</v>
      </c>
      <c r="B20" s="34"/>
      <c r="C20" s="34"/>
      <c r="D20" s="34"/>
      <c r="E20" s="34"/>
      <c r="F20" s="34"/>
      <c r="G20" s="34"/>
      <c r="H20" s="34"/>
      <c r="I20" s="34"/>
      <c r="J20" s="34"/>
      <c r="K20" s="34"/>
      <c r="L20" s="35" t="s">
        <v>7</v>
      </c>
      <c r="M20" s="35"/>
      <c r="N20" s="35"/>
      <c r="O20" s="35"/>
      <c r="P20" s="35"/>
      <c r="Q20" s="35"/>
      <c r="R20" s="35" t="s">
        <v>8</v>
      </c>
      <c r="S20" s="35"/>
      <c r="T20" s="35"/>
      <c r="U20" s="35" t="s">
        <v>9</v>
      </c>
      <c r="V20" s="35"/>
      <c r="W20" s="35"/>
      <c r="X20" s="35" t="s">
        <v>10</v>
      </c>
      <c r="Y20" s="35"/>
      <c r="Z20" s="35"/>
      <c r="AA20" s="35"/>
      <c r="AB20" s="35"/>
      <c r="AC20" s="35"/>
      <c r="AD20" s="35"/>
      <c r="AE20" s="4" t="s">
        <v>11</v>
      </c>
    </row>
    <row r="21" spans="1:31" ht="19.5" customHeight="1" x14ac:dyDescent="0.3">
      <c r="A21" s="34"/>
      <c r="B21" s="34"/>
      <c r="C21" s="34"/>
      <c r="D21" s="35" t="s">
        <v>14</v>
      </c>
      <c r="E21" s="35"/>
      <c r="F21" s="35"/>
      <c r="G21" s="1" t="s">
        <v>15</v>
      </c>
      <c r="H21" s="75" t="s">
        <v>16</v>
      </c>
      <c r="I21" s="75"/>
      <c r="J21" s="75"/>
      <c r="K21" s="75"/>
      <c r="L21" s="35" t="s">
        <v>13</v>
      </c>
      <c r="M21" s="35"/>
      <c r="N21" s="35"/>
      <c r="O21" s="35"/>
      <c r="P21" s="35"/>
      <c r="Q21" s="35"/>
      <c r="R21" s="35" t="s">
        <v>13</v>
      </c>
      <c r="S21" s="35"/>
      <c r="T21" s="35"/>
      <c r="U21" s="35" t="s">
        <v>13</v>
      </c>
      <c r="V21" s="35"/>
      <c r="W21" s="35"/>
      <c r="X21" s="35" t="s">
        <v>13</v>
      </c>
      <c r="Y21" s="35"/>
      <c r="Z21" s="35"/>
      <c r="AA21" s="35"/>
      <c r="AB21" s="35"/>
      <c r="AC21" s="35"/>
      <c r="AD21" s="35"/>
      <c r="AE21" s="4" t="s">
        <v>13</v>
      </c>
    </row>
    <row r="22" spans="1:31" ht="21.75" customHeight="1" x14ac:dyDescent="0.3">
      <c r="A22" s="39" t="s">
        <v>53</v>
      </c>
      <c r="B22" s="39"/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</row>
    <row r="23" spans="1:31" ht="21" customHeight="1" x14ac:dyDescent="0.3">
      <c r="A23" s="42" t="s">
        <v>54</v>
      </c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6"/>
      <c r="N23" s="46"/>
      <c r="O23" s="46"/>
      <c r="P23" s="46"/>
      <c r="Q23" s="46"/>
      <c r="R23" s="46"/>
      <c r="S23" s="46"/>
      <c r="T23" s="46"/>
      <c r="U23" s="46"/>
      <c r="V23" s="46"/>
      <c r="W23" s="46"/>
      <c r="X23" s="46"/>
      <c r="Y23" s="47"/>
      <c r="Z23" s="47"/>
      <c r="AA23" s="47"/>
      <c r="AB23" s="47"/>
      <c r="AC23" s="47"/>
      <c r="AD23" s="47"/>
      <c r="AE23" s="2"/>
    </row>
    <row r="24" spans="1:31" ht="14.25" customHeight="1" x14ac:dyDescent="0.3">
      <c r="A24" s="66"/>
      <c r="B24" s="66"/>
      <c r="C24" s="66"/>
      <c r="D24" s="67">
        <v>10</v>
      </c>
      <c r="E24" s="67"/>
      <c r="F24" s="67"/>
      <c r="G24" s="3" t="s">
        <v>55</v>
      </c>
      <c r="H24" s="74">
        <v>0</v>
      </c>
      <c r="I24" s="74"/>
      <c r="J24" s="74"/>
      <c r="K24" s="74"/>
      <c r="L24" s="37">
        <v>0</v>
      </c>
      <c r="M24" s="37"/>
      <c r="N24" s="37"/>
      <c r="O24" s="37"/>
      <c r="P24" s="37"/>
      <c r="Q24" s="37"/>
      <c r="R24" s="48">
        <f>L24-(L24*H24)</f>
        <v>0</v>
      </c>
      <c r="S24" s="48"/>
      <c r="T24" s="48"/>
      <c r="U24" s="48">
        <f>L24*D24</f>
        <v>0</v>
      </c>
      <c r="V24" s="48"/>
      <c r="W24" s="48"/>
      <c r="X24" s="48"/>
      <c r="Y24" s="69">
        <f>U24-(R24*D24)</f>
        <v>0</v>
      </c>
      <c r="Z24" s="69"/>
      <c r="AA24" s="69"/>
      <c r="AB24" s="69"/>
      <c r="AC24" s="69"/>
      <c r="AD24" s="69"/>
      <c r="AE24" s="11">
        <f>U24-Y24</f>
        <v>0</v>
      </c>
    </row>
    <row r="25" spans="1:31" ht="21.75" customHeight="1" x14ac:dyDescent="0.3">
      <c r="A25" s="64" t="s">
        <v>47</v>
      </c>
      <c r="B25" s="39"/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</row>
    <row r="26" spans="1:31" ht="21" customHeight="1" x14ac:dyDescent="0.3">
      <c r="A26" s="42" t="s">
        <v>56</v>
      </c>
      <c r="B26" s="42"/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6"/>
      <c r="N26" s="46"/>
      <c r="O26" s="46"/>
      <c r="P26" s="46"/>
      <c r="Q26" s="46"/>
      <c r="R26" s="46"/>
      <c r="S26" s="46"/>
      <c r="T26" s="46"/>
      <c r="U26" s="46"/>
      <c r="V26" s="46"/>
      <c r="W26" s="46"/>
      <c r="X26" s="46"/>
      <c r="Y26" s="47"/>
      <c r="Z26" s="47"/>
      <c r="AA26" s="47"/>
      <c r="AB26" s="47"/>
      <c r="AC26" s="47"/>
      <c r="AD26" s="47"/>
      <c r="AE26" s="2"/>
    </row>
    <row r="27" spans="1:31" ht="14.25" customHeight="1" x14ac:dyDescent="0.3">
      <c r="A27" s="65" t="s">
        <v>60</v>
      </c>
      <c r="B27" s="66"/>
      <c r="C27" s="66"/>
      <c r="D27" s="67">
        <v>320</v>
      </c>
      <c r="E27" s="67"/>
      <c r="F27" s="67"/>
      <c r="G27" s="3" t="s">
        <v>18</v>
      </c>
      <c r="H27" s="68">
        <v>0</v>
      </c>
      <c r="I27" s="68"/>
      <c r="J27" s="68"/>
      <c r="K27" s="68"/>
      <c r="L27" s="37">
        <v>0</v>
      </c>
      <c r="M27" s="37"/>
      <c r="N27" s="37"/>
      <c r="O27" s="37"/>
      <c r="P27" s="37"/>
      <c r="Q27" s="37"/>
      <c r="R27" s="48">
        <f>L27-(L27*H27)</f>
        <v>0</v>
      </c>
      <c r="S27" s="48"/>
      <c r="T27" s="48"/>
      <c r="U27" s="48">
        <f>L27*D27</f>
        <v>0</v>
      </c>
      <c r="V27" s="48"/>
      <c r="W27" s="48"/>
      <c r="X27" s="48"/>
      <c r="Y27" s="69">
        <f>U27-(R27*D27)</f>
        <v>0</v>
      </c>
      <c r="Z27" s="69"/>
      <c r="AA27" s="69"/>
      <c r="AB27" s="69"/>
      <c r="AC27" s="69"/>
      <c r="AD27" s="69"/>
      <c r="AE27" s="11">
        <f>U27-Y27</f>
        <v>0</v>
      </c>
    </row>
    <row r="28" spans="1:31" ht="14.25" customHeight="1" x14ac:dyDescent="0.3">
      <c r="A28" s="9"/>
      <c r="B28" s="70" t="s">
        <v>61</v>
      </c>
      <c r="C28" s="71"/>
      <c r="D28" s="71"/>
      <c r="E28" s="71"/>
      <c r="F28" s="71"/>
      <c r="G28" s="71"/>
      <c r="H28" s="71"/>
      <c r="I28" s="71"/>
      <c r="J28" s="71"/>
      <c r="K28" s="71"/>
      <c r="L28" s="37"/>
      <c r="M28" s="37"/>
      <c r="N28" s="37"/>
      <c r="O28" s="37"/>
      <c r="P28" s="37"/>
      <c r="Q28" s="37"/>
      <c r="R28" s="46"/>
      <c r="S28" s="46"/>
      <c r="T28" s="46"/>
      <c r="U28" s="46"/>
      <c r="V28" s="46"/>
      <c r="W28" s="46"/>
      <c r="X28" s="46"/>
      <c r="Y28" s="47"/>
      <c r="Z28" s="47"/>
      <c r="AA28" s="47"/>
      <c r="AB28" s="47"/>
      <c r="AC28" s="47"/>
      <c r="AD28" s="47"/>
      <c r="AE28" s="5"/>
    </row>
    <row r="29" spans="1:31" ht="14.25" customHeight="1" x14ac:dyDescent="0.3">
      <c r="A29" s="9"/>
      <c r="B29" s="65" t="s">
        <v>62</v>
      </c>
      <c r="C29" s="73"/>
      <c r="D29" s="67">
        <v>2000</v>
      </c>
      <c r="E29" s="72"/>
      <c r="F29" s="72"/>
      <c r="G29" s="10" t="s">
        <v>19</v>
      </c>
      <c r="H29" s="68">
        <v>0</v>
      </c>
      <c r="I29" s="68"/>
      <c r="J29" s="68"/>
      <c r="K29" s="68"/>
      <c r="L29" s="37">
        <v>0</v>
      </c>
      <c r="M29" s="37"/>
      <c r="N29" s="37"/>
      <c r="O29" s="37"/>
      <c r="P29" s="37"/>
      <c r="Q29" s="37"/>
      <c r="R29" s="48">
        <f t="shared" ref="R29" si="0">L29-(L29*H29)</f>
        <v>0</v>
      </c>
      <c r="S29" s="48"/>
      <c r="T29" s="48"/>
      <c r="U29" s="48">
        <f t="shared" ref="U29" si="1">L29*D29</f>
        <v>0</v>
      </c>
      <c r="V29" s="48"/>
      <c r="W29" s="48"/>
      <c r="X29" s="48"/>
      <c r="Y29" s="69">
        <f t="shared" ref="Y29" si="2">U29-(R29*D29)</f>
        <v>0</v>
      </c>
      <c r="Z29" s="69"/>
      <c r="AA29" s="69"/>
      <c r="AB29" s="69"/>
      <c r="AC29" s="69"/>
      <c r="AD29" s="69"/>
      <c r="AE29" s="11">
        <f t="shared" ref="AE29" si="3">U29-Y29</f>
        <v>0</v>
      </c>
    </row>
    <row r="30" spans="1:31" ht="21.75" customHeight="1" x14ac:dyDescent="0.3">
      <c r="A30" s="39" t="s">
        <v>51</v>
      </c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</row>
    <row r="31" spans="1:31" ht="14.25" customHeight="1" x14ac:dyDescent="0.3">
      <c r="A31" s="61" t="s">
        <v>57</v>
      </c>
      <c r="B31" s="61"/>
      <c r="C31" s="61"/>
      <c r="D31" s="61"/>
      <c r="E31" s="61"/>
      <c r="F31" s="61"/>
      <c r="G31" s="61"/>
      <c r="H31" s="61"/>
      <c r="I31" s="61"/>
      <c r="J31" s="61"/>
      <c r="K31" s="61"/>
      <c r="L31" s="61"/>
      <c r="M31" s="62"/>
      <c r="N31" s="62"/>
      <c r="O31" s="62"/>
      <c r="P31" s="62"/>
      <c r="Q31" s="62"/>
      <c r="R31" s="62"/>
      <c r="S31" s="62"/>
      <c r="T31" s="62"/>
      <c r="U31" s="62"/>
      <c r="V31" s="62"/>
      <c r="W31" s="62"/>
      <c r="X31" s="62"/>
      <c r="Y31" s="63"/>
      <c r="Z31" s="63"/>
      <c r="AA31" s="63"/>
      <c r="AB31" s="63"/>
      <c r="AC31" s="63"/>
      <c r="AD31" s="63"/>
      <c r="AE31" s="7"/>
    </row>
    <row r="32" spans="1:31" ht="14.25" customHeight="1" x14ac:dyDescent="0.3">
      <c r="A32" s="55"/>
      <c r="B32" s="55"/>
      <c r="C32" s="55"/>
      <c r="D32" s="56">
        <v>40</v>
      </c>
      <c r="E32" s="56"/>
      <c r="F32" s="56"/>
      <c r="G32" s="8" t="s">
        <v>20</v>
      </c>
      <c r="H32" s="57">
        <v>0</v>
      </c>
      <c r="I32" s="57"/>
      <c r="J32" s="57"/>
      <c r="K32" s="57"/>
      <c r="L32" s="58">
        <v>0</v>
      </c>
      <c r="M32" s="58"/>
      <c r="N32" s="58"/>
      <c r="O32" s="58"/>
      <c r="P32" s="58"/>
      <c r="Q32" s="58"/>
      <c r="R32" s="59">
        <f>L32-(L32*H32)</f>
        <v>0</v>
      </c>
      <c r="S32" s="59"/>
      <c r="T32" s="59"/>
      <c r="U32" s="59">
        <f>L32*D32</f>
        <v>0</v>
      </c>
      <c r="V32" s="59"/>
      <c r="W32" s="59"/>
      <c r="X32" s="59"/>
      <c r="Y32" s="60">
        <f>U32-(R32*D32)</f>
        <v>0</v>
      </c>
      <c r="Z32" s="60"/>
      <c r="AA32" s="60"/>
      <c r="AB32" s="60"/>
      <c r="AC32" s="60"/>
      <c r="AD32" s="60"/>
      <c r="AE32" s="12">
        <f>U32-Y32</f>
        <v>0</v>
      </c>
    </row>
    <row r="33" spans="1:31" ht="21" customHeight="1" x14ac:dyDescent="0.3">
      <c r="A33" s="39" t="s">
        <v>52</v>
      </c>
      <c r="B33" s="39"/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</row>
    <row r="34" spans="1:31" ht="15" customHeight="1" x14ac:dyDescent="0.3">
      <c r="A34" s="61" t="s">
        <v>58</v>
      </c>
      <c r="B34" s="61"/>
      <c r="C34" s="61"/>
      <c r="D34" s="61"/>
      <c r="E34" s="61"/>
      <c r="F34" s="61"/>
      <c r="G34" s="61"/>
      <c r="H34" s="61"/>
      <c r="I34" s="61"/>
      <c r="J34" s="61"/>
      <c r="K34" s="61"/>
      <c r="L34" s="61"/>
      <c r="M34" s="62"/>
      <c r="N34" s="62"/>
      <c r="O34" s="62"/>
      <c r="P34" s="62"/>
      <c r="Q34" s="62"/>
      <c r="R34" s="62"/>
      <c r="S34" s="62"/>
      <c r="T34" s="62"/>
      <c r="U34" s="62"/>
      <c r="V34" s="62"/>
      <c r="W34" s="62"/>
      <c r="X34" s="62"/>
      <c r="Y34" s="63"/>
      <c r="Z34" s="63"/>
      <c r="AA34" s="63"/>
      <c r="AB34" s="63"/>
      <c r="AC34" s="63"/>
      <c r="AD34" s="63"/>
      <c r="AE34" s="7"/>
    </row>
    <row r="35" spans="1:31" ht="14.25" customHeight="1" x14ac:dyDescent="0.3">
      <c r="A35" s="55"/>
      <c r="B35" s="55"/>
      <c r="C35" s="55"/>
      <c r="D35" s="56">
        <v>4</v>
      </c>
      <c r="E35" s="56"/>
      <c r="F35" s="56"/>
      <c r="G35" s="8" t="s">
        <v>59</v>
      </c>
      <c r="H35" s="57">
        <v>0</v>
      </c>
      <c r="I35" s="57"/>
      <c r="J35" s="57"/>
      <c r="K35" s="57"/>
      <c r="L35" s="58">
        <v>0</v>
      </c>
      <c r="M35" s="58"/>
      <c r="N35" s="58"/>
      <c r="O35" s="58"/>
      <c r="P35" s="58"/>
      <c r="Q35" s="58"/>
      <c r="R35" s="59">
        <f>L35-(L35*H35)</f>
        <v>0</v>
      </c>
      <c r="S35" s="59"/>
      <c r="T35" s="59"/>
      <c r="U35" s="59">
        <f>L35*D35</f>
        <v>0</v>
      </c>
      <c r="V35" s="59"/>
      <c r="W35" s="59"/>
      <c r="X35" s="59"/>
      <c r="Y35" s="60">
        <f>U35-(R35*D35)</f>
        <v>0</v>
      </c>
      <c r="Z35" s="60"/>
      <c r="AA35" s="60"/>
      <c r="AB35" s="60"/>
      <c r="AC35" s="60"/>
      <c r="AD35" s="60"/>
      <c r="AE35" s="12">
        <f>U35-Y35</f>
        <v>0</v>
      </c>
    </row>
    <row r="36" spans="1:31" ht="12.75" customHeight="1" x14ac:dyDescent="0.3"/>
    <row r="37" spans="1:31" ht="14.25" customHeight="1" x14ac:dyDescent="0.3">
      <c r="A37" s="29" t="s">
        <v>21</v>
      </c>
      <c r="B37" s="29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30"/>
      <c r="V37" s="30"/>
      <c r="W37" s="30"/>
      <c r="X37" s="30"/>
      <c r="Y37" s="30"/>
      <c r="Z37" s="30"/>
      <c r="AA37" s="30"/>
      <c r="AB37" s="31" t="s">
        <v>13</v>
      </c>
      <c r="AC37" s="32"/>
      <c r="AD37" s="32"/>
      <c r="AE37" s="32"/>
    </row>
    <row r="38" spans="1:31" ht="15" customHeight="1" x14ac:dyDescent="0.3">
      <c r="A38" s="53" t="s">
        <v>22</v>
      </c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53"/>
      <c r="P38" s="53"/>
      <c r="Q38" s="53"/>
      <c r="R38" s="53"/>
      <c r="S38" s="53"/>
      <c r="T38" s="53"/>
      <c r="U38" s="54"/>
      <c r="V38" s="54"/>
      <c r="W38" s="54"/>
      <c r="X38" s="54"/>
      <c r="Y38" s="54"/>
      <c r="Z38" s="54"/>
      <c r="AA38" s="54"/>
      <c r="AB38" s="54">
        <f>U24+U27+U29+U32+U35</f>
        <v>0</v>
      </c>
      <c r="AC38" s="54"/>
      <c r="AD38" s="54"/>
      <c r="AE38" s="54"/>
    </row>
    <row r="39" spans="1:31" ht="14.25" customHeight="1" x14ac:dyDescent="0.3">
      <c r="A39" s="53" t="s">
        <v>23</v>
      </c>
      <c r="B39" s="53"/>
      <c r="C39" s="53"/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53"/>
      <c r="U39" s="24"/>
      <c r="V39" s="24"/>
      <c r="W39" s="24"/>
      <c r="X39" s="24"/>
      <c r="Y39" s="24"/>
      <c r="Z39" s="24"/>
      <c r="AA39" s="24"/>
      <c r="AB39" s="33">
        <f>Y24+Y27+Y29+Y32+Y35</f>
        <v>0</v>
      </c>
      <c r="AC39" s="33"/>
      <c r="AD39" s="33"/>
      <c r="AE39" s="33"/>
    </row>
    <row r="40" spans="1:31" ht="14.25" customHeight="1" x14ac:dyDescent="0.3">
      <c r="A40" s="23" t="s">
        <v>24</v>
      </c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4"/>
      <c r="V40" s="24"/>
      <c r="W40" s="24"/>
      <c r="X40" s="24"/>
      <c r="Y40" s="24"/>
      <c r="Z40" s="24"/>
      <c r="AA40" s="24"/>
      <c r="AB40" s="24">
        <f>AB38-AB39</f>
        <v>0</v>
      </c>
      <c r="AC40" s="24"/>
      <c r="AD40" s="24"/>
      <c r="AE40" s="24"/>
    </row>
    <row r="41" spans="1:31" ht="23.25" customHeight="1" x14ac:dyDescent="0.3"/>
    <row r="42" spans="1:31" ht="19.5" customHeight="1" x14ac:dyDescent="0.3">
      <c r="A42" s="49" t="s">
        <v>63</v>
      </c>
      <c r="B42" s="25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</row>
    <row r="43" spans="1:31" ht="10.5" customHeight="1" x14ac:dyDescent="0.3"/>
    <row r="44" spans="1:31" ht="31.5" customHeight="1" x14ac:dyDescent="0.3">
      <c r="A44" s="50" t="s">
        <v>25</v>
      </c>
      <c r="B44" s="50"/>
      <c r="C44" s="50"/>
      <c r="D44" s="50"/>
      <c r="E44" s="50"/>
      <c r="F44" s="50"/>
      <c r="G44" s="50"/>
      <c r="H44" s="50"/>
      <c r="I44" s="50"/>
      <c r="J44" s="50"/>
      <c r="K44" s="50"/>
      <c r="L44" s="50"/>
      <c r="M44" s="50"/>
      <c r="N44" s="50"/>
      <c r="O44" s="51"/>
      <c r="P44" s="51"/>
      <c r="Q44" s="51"/>
      <c r="R44" s="51"/>
      <c r="S44" s="51"/>
      <c r="T44" s="51"/>
      <c r="U44" s="51"/>
      <c r="V44" s="51"/>
      <c r="W44" s="35"/>
      <c r="X44" s="35"/>
      <c r="Y44" s="35"/>
      <c r="Z44" s="35"/>
      <c r="AA44" s="35"/>
      <c r="AB44" s="35"/>
      <c r="AC44" s="35"/>
      <c r="AD44" s="52" t="s">
        <v>64</v>
      </c>
      <c r="AE44" s="35"/>
    </row>
    <row r="45" spans="1:31" ht="21.75" customHeight="1" x14ac:dyDescent="0.3">
      <c r="A45" s="39" t="s">
        <v>48</v>
      </c>
      <c r="B45" s="39"/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</row>
    <row r="46" spans="1:31" ht="14.25" customHeight="1" x14ac:dyDescent="0.3">
      <c r="A46" s="40" t="s">
        <v>65</v>
      </c>
      <c r="B46" s="41"/>
      <c r="C46" s="41"/>
      <c r="D46" s="41"/>
      <c r="E46" s="41"/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41"/>
      <c r="Q46" s="41"/>
      <c r="R46" s="41"/>
      <c r="S46" s="41"/>
      <c r="T46" s="41"/>
      <c r="U46" s="41"/>
      <c r="V46" s="41"/>
      <c r="W46" s="41"/>
      <c r="X46" s="41"/>
      <c r="Y46" s="41"/>
      <c r="Z46" s="41"/>
      <c r="AA46" s="41"/>
      <c r="AB46" s="41"/>
      <c r="AC46" s="41"/>
      <c r="AD46" s="41"/>
      <c r="AE46" s="41"/>
    </row>
    <row r="47" spans="1:31" ht="14.25" customHeight="1" x14ac:dyDescent="0.3">
      <c r="A47" s="29"/>
      <c r="B47" s="29"/>
      <c r="C47" s="42"/>
      <c r="D47" s="42"/>
      <c r="E47" s="42"/>
      <c r="F47" s="42"/>
      <c r="G47" s="42"/>
      <c r="H47" s="42"/>
      <c r="I47" s="42"/>
      <c r="J47" s="43">
        <v>270</v>
      </c>
      <c r="K47" s="43"/>
      <c r="L47" s="43"/>
      <c r="M47" s="43"/>
      <c r="N47" s="45" t="s">
        <v>17</v>
      </c>
      <c r="O47" s="45"/>
      <c r="P47" s="45"/>
      <c r="Q47" s="46">
        <v>0</v>
      </c>
      <c r="R47" s="46"/>
      <c r="S47" s="46"/>
      <c r="T47" s="47"/>
      <c r="U47" s="47"/>
      <c r="V47" s="47"/>
      <c r="W47" s="46"/>
      <c r="X47" s="46"/>
      <c r="Y47" s="46"/>
      <c r="Z47" s="46"/>
      <c r="AA47" s="46"/>
      <c r="AB47" s="46"/>
      <c r="AC47" s="46"/>
      <c r="AD47" s="48">
        <f>J47*Q47</f>
        <v>0</v>
      </c>
      <c r="AE47" s="48"/>
    </row>
    <row r="48" spans="1:31" ht="21.75" customHeight="1" x14ac:dyDescent="0.3">
      <c r="A48" s="39" t="s">
        <v>49</v>
      </c>
      <c r="B48" s="39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</row>
    <row r="49" spans="1:31" ht="14.25" customHeight="1" x14ac:dyDescent="0.3">
      <c r="A49" s="40" t="s">
        <v>66</v>
      </c>
      <c r="B49" s="41"/>
      <c r="C49" s="41"/>
      <c r="D49" s="41"/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</row>
    <row r="50" spans="1:31" ht="15" customHeight="1" x14ac:dyDescent="0.3">
      <c r="A50" s="29"/>
      <c r="B50" s="29"/>
      <c r="C50" s="42"/>
      <c r="D50" s="42"/>
      <c r="E50" s="42"/>
      <c r="F50" s="42"/>
      <c r="G50" s="42"/>
      <c r="H50" s="42"/>
      <c r="I50" s="42"/>
      <c r="J50" s="43">
        <v>320</v>
      </c>
      <c r="K50" s="43"/>
      <c r="L50" s="43"/>
      <c r="M50" s="43"/>
      <c r="N50" s="44" t="s">
        <v>18</v>
      </c>
      <c r="O50" s="45"/>
      <c r="P50" s="45"/>
      <c r="Q50" s="46">
        <v>0</v>
      </c>
      <c r="R50" s="46"/>
      <c r="S50" s="46"/>
      <c r="T50" s="47"/>
      <c r="U50" s="47"/>
      <c r="V50" s="47"/>
      <c r="W50" s="46"/>
      <c r="X50" s="46"/>
      <c r="Y50" s="46"/>
      <c r="Z50" s="46"/>
      <c r="AA50" s="46"/>
      <c r="AB50" s="46"/>
      <c r="AC50" s="46"/>
      <c r="AD50" s="48">
        <f>J50*Q50</f>
        <v>0</v>
      </c>
      <c r="AE50" s="48"/>
    </row>
    <row r="51" spans="1:31" ht="21.75" customHeight="1" x14ac:dyDescent="0.3">
      <c r="A51" s="39" t="s">
        <v>50</v>
      </c>
      <c r="B51" s="39"/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</row>
    <row r="52" spans="1:31" ht="14.25" customHeight="1" x14ac:dyDescent="0.3">
      <c r="A52" s="40" t="s">
        <v>67</v>
      </c>
      <c r="B52" s="41"/>
      <c r="C52" s="41"/>
      <c r="D52" s="41"/>
      <c r="E52" s="41"/>
      <c r="F52" s="41"/>
      <c r="G52" s="41"/>
      <c r="H52" s="41"/>
      <c r="I52" s="41"/>
      <c r="J52" s="41"/>
      <c r="K52" s="41"/>
      <c r="L52" s="41"/>
      <c r="M52" s="41"/>
      <c r="N52" s="41"/>
      <c r="O52" s="41"/>
      <c r="P52" s="41"/>
      <c r="Q52" s="41"/>
      <c r="R52" s="41"/>
      <c r="S52" s="41"/>
      <c r="T52" s="41"/>
      <c r="U52" s="41"/>
      <c r="V52" s="41"/>
      <c r="W52" s="41"/>
      <c r="X52" s="41"/>
      <c r="Y52" s="41"/>
      <c r="Z52" s="41"/>
      <c r="AA52" s="41"/>
      <c r="AB52" s="41"/>
      <c r="AC52" s="41"/>
      <c r="AD52" s="41"/>
      <c r="AE52" s="41"/>
    </row>
    <row r="53" spans="1:31" ht="15" customHeight="1" x14ac:dyDescent="0.3">
      <c r="A53" s="29"/>
      <c r="B53" s="29"/>
      <c r="C53" s="42"/>
      <c r="D53" s="42"/>
      <c r="E53" s="42"/>
      <c r="F53" s="42"/>
      <c r="G53" s="42"/>
      <c r="H53" s="42"/>
      <c r="I53" s="42"/>
      <c r="J53" s="43">
        <v>270</v>
      </c>
      <c r="K53" s="43"/>
      <c r="L53" s="43"/>
      <c r="M53" s="43"/>
      <c r="N53" s="44" t="s">
        <v>18</v>
      </c>
      <c r="O53" s="45"/>
      <c r="P53" s="45"/>
      <c r="Q53" s="46">
        <v>0</v>
      </c>
      <c r="R53" s="46"/>
      <c r="S53" s="46"/>
      <c r="T53" s="47"/>
      <c r="U53" s="47"/>
      <c r="V53" s="47"/>
      <c r="W53" s="46"/>
      <c r="X53" s="46"/>
      <c r="Y53" s="46"/>
      <c r="Z53" s="46"/>
      <c r="AA53" s="46"/>
      <c r="AB53" s="46"/>
      <c r="AC53" s="46"/>
      <c r="AD53" s="48">
        <f>Q53*J53</f>
        <v>0</v>
      </c>
      <c r="AE53" s="48"/>
    </row>
    <row r="54" spans="1:31" ht="7.5" customHeight="1" x14ac:dyDescent="0.3"/>
    <row r="55" spans="1:31" ht="14.25" customHeight="1" x14ac:dyDescent="0.3">
      <c r="A55" s="29" t="s">
        <v>26</v>
      </c>
      <c r="B55" s="29"/>
      <c r="C55" s="29"/>
      <c r="D55" s="29"/>
      <c r="E55" s="29"/>
      <c r="F55" s="29"/>
      <c r="G55" s="29"/>
      <c r="H55" s="29"/>
      <c r="I55" s="29"/>
      <c r="J55" s="29"/>
      <c r="K55" s="29"/>
      <c r="L55" s="29"/>
      <c r="M55" s="29"/>
      <c r="N55" s="29"/>
      <c r="O55" s="29"/>
      <c r="P55" s="29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1" t="s">
        <v>13</v>
      </c>
      <c r="AE55" s="32"/>
    </row>
    <row r="56" spans="1:31" ht="14.25" customHeight="1" x14ac:dyDescent="0.3">
      <c r="A56" s="23" t="s">
        <v>27</v>
      </c>
      <c r="B56" s="23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4"/>
      <c r="R56" s="24"/>
      <c r="S56" s="24"/>
      <c r="T56" s="33"/>
      <c r="U56" s="33"/>
      <c r="V56" s="33"/>
      <c r="W56" s="24"/>
      <c r="X56" s="24"/>
      <c r="Y56" s="24"/>
      <c r="Z56" s="24"/>
      <c r="AA56" s="24"/>
      <c r="AB56" s="24"/>
      <c r="AC56" s="24"/>
      <c r="AD56" s="24">
        <f>AD47+AD50+AD53</f>
        <v>0</v>
      </c>
      <c r="AE56" s="24"/>
    </row>
    <row r="57" spans="1:31" ht="16.5" customHeight="1" x14ac:dyDescent="0.3"/>
    <row r="58" spans="1:31" ht="18.75" customHeight="1" x14ac:dyDescent="0.3">
      <c r="A58" s="25" t="s">
        <v>28</v>
      </c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25"/>
      <c r="P58" s="25"/>
      <c r="Q58" s="25"/>
      <c r="R58" s="25"/>
      <c r="S58" s="25"/>
      <c r="T58" s="25"/>
      <c r="U58" s="25"/>
      <c r="V58" s="25"/>
      <c r="W58" s="25"/>
      <c r="X58" s="25"/>
      <c r="Y58" s="25"/>
      <c r="Z58" s="25"/>
      <c r="AA58" s="25"/>
      <c r="AB58" s="25"/>
      <c r="AC58" s="25"/>
      <c r="AD58" s="25"/>
      <c r="AE58" s="25"/>
    </row>
    <row r="59" spans="1:31" ht="7.5" customHeight="1" x14ac:dyDescent="0.3"/>
    <row r="60" spans="1:31" ht="21" customHeight="1" x14ac:dyDescent="0.3">
      <c r="A60" s="34" t="s">
        <v>12</v>
      </c>
      <c r="B60" s="34"/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 t="s">
        <v>14</v>
      </c>
      <c r="N60" s="34"/>
      <c r="O60" s="34"/>
      <c r="P60" s="35" t="s">
        <v>15</v>
      </c>
      <c r="Q60" s="35"/>
      <c r="R60" s="35"/>
      <c r="S60" s="35" t="s">
        <v>29</v>
      </c>
      <c r="T60" s="35"/>
      <c r="U60" s="35"/>
      <c r="V60" s="35" t="s">
        <v>30</v>
      </c>
      <c r="W60" s="35"/>
      <c r="X60" s="35"/>
      <c r="Y60" s="35"/>
      <c r="Z60" s="35"/>
      <c r="AA60" s="35"/>
      <c r="AB60" s="35" t="s">
        <v>31</v>
      </c>
      <c r="AC60" s="35"/>
      <c r="AD60" s="35"/>
      <c r="AE60" s="35"/>
    </row>
    <row r="61" spans="1:31" ht="16.5" customHeight="1" x14ac:dyDescent="0.3">
      <c r="A61" s="36" t="s">
        <v>32</v>
      </c>
      <c r="B61" s="36"/>
      <c r="C61" s="36"/>
      <c r="D61" s="36"/>
      <c r="E61" s="36"/>
      <c r="F61" s="36"/>
      <c r="G61" s="36"/>
      <c r="H61" s="36"/>
      <c r="I61" s="36"/>
      <c r="J61" s="36"/>
      <c r="K61" s="36"/>
      <c r="L61" s="36"/>
      <c r="M61" s="37">
        <v>20</v>
      </c>
      <c r="N61" s="37"/>
      <c r="O61" s="37"/>
      <c r="P61" s="36" t="s">
        <v>33</v>
      </c>
      <c r="Q61" s="36"/>
      <c r="R61" s="36"/>
      <c r="S61" s="37">
        <v>0</v>
      </c>
      <c r="T61" s="37"/>
      <c r="U61" s="37"/>
      <c r="V61" s="37"/>
      <c r="W61" s="37"/>
      <c r="X61" s="37"/>
      <c r="Y61" s="37"/>
      <c r="Z61" s="37"/>
      <c r="AA61" s="37"/>
      <c r="AB61" s="38">
        <f>M61*S61</f>
        <v>0</v>
      </c>
      <c r="AC61" s="38"/>
      <c r="AD61" s="38"/>
      <c r="AE61" s="38"/>
    </row>
    <row r="62" spans="1:31" ht="16.5" customHeight="1" x14ac:dyDescent="0.3">
      <c r="A62" s="23" t="s">
        <v>34</v>
      </c>
      <c r="B62" s="23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4"/>
      <c r="W62" s="24"/>
      <c r="X62" s="24"/>
      <c r="Y62" s="24"/>
      <c r="Z62" s="24"/>
      <c r="AA62" s="24"/>
      <c r="AB62" s="24">
        <f>AB61</f>
        <v>0</v>
      </c>
      <c r="AC62" s="24"/>
      <c r="AD62" s="24"/>
      <c r="AE62" s="24"/>
    </row>
    <row r="63" spans="1:31" ht="18" customHeight="1" x14ac:dyDescent="0.3"/>
    <row r="64" spans="1:31" ht="18.75" customHeight="1" x14ac:dyDescent="0.3">
      <c r="A64" s="25" t="s">
        <v>35</v>
      </c>
      <c r="B64" s="25"/>
      <c r="C64" s="25"/>
      <c r="D64" s="25"/>
      <c r="E64" s="25"/>
      <c r="F64" s="25"/>
      <c r="G64" s="25"/>
      <c r="H64" s="25"/>
      <c r="I64" s="25"/>
      <c r="J64" s="25"/>
      <c r="K64" s="25"/>
      <c r="L64" s="25"/>
      <c r="M64" s="25"/>
      <c r="N64" s="25"/>
      <c r="O64" s="25"/>
      <c r="P64" s="25"/>
      <c r="Q64" s="25"/>
      <c r="R64" s="25"/>
      <c r="S64" s="25"/>
      <c r="T64" s="25"/>
      <c r="U64" s="25"/>
      <c r="V64" s="25"/>
      <c r="W64" s="25"/>
      <c r="X64" s="25"/>
      <c r="Y64" s="25"/>
      <c r="Z64" s="25"/>
      <c r="AA64" s="25"/>
      <c r="AB64" s="25"/>
      <c r="AC64" s="25"/>
      <c r="AD64" s="25"/>
      <c r="AE64" s="25"/>
    </row>
    <row r="65" spans="1:31" ht="13.5" customHeight="1" x14ac:dyDescent="0.3"/>
    <row r="66" spans="1:31" ht="16.5" customHeight="1" x14ac:dyDescent="0.3">
      <c r="A66" s="26" t="s">
        <v>12</v>
      </c>
      <c r="B66" s="26"/>
      <c r="C66" s="26"/>
      <c r="D66" s="26"/>
      <c r="E66" s="26"/>
      <c r="F66" s="26"/>
      <c r="G66" s="26"/>
      <c r="H66" s="26"/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7"/>
      <c r="V66" s="27"/>
      <c r="W66" s="27"/>
      <c r="X66" s="27"/>
      <c r="Y66" s="27"/>
      <c r="Z66" s="27"/>
      <c r="AA66" s="27"/>
      <c r="AB66" s="28" t="s">
        <v>36</v>
      </c>
      <c r="AC66" s="27"/>
      <c r="AD66" s="27"/>
      <c r="AE66" s="27"/>
    </row>
    <row r="67" spans="1:31" ht="16.5" customHeight="1" x14ac:dyDescent="0.3">
      <c r="A67" s="19" t="s">
        <v>37</v>
      </c>
      <c r="B67" s="19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20"/>
      <c r="V67" s="20"/>
      <c r="W67" s="20"/>
      <c r="X67" s="20"/>
      <c r="Y67" s="20"/>
      <c r="Z67" s="20"/>
      <c r="AA67" s="20"/>
      <c r="AB67" s="20">
        <f>AB40</f>
        <v>0</v>
      </c>
      <c r="AC67" s="20"/>
      <c r="AD67" s="20"/>
      <c r="AE67" s="20"/>
    </row>
    <row r="68" spans="1:31" ht="16.5" customHeight="1" x14ac:dyDescent="0.3">
      <c r="A68" s="18" t="s">
        <v>69</v>
      </c>
      <c r="B68" s="19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20"/>
      <c r="V68" s="20"/>
      <c r="W68" s="20"/>
      <c r="X68" s="20"/>
      <c r="Y68" s="20"/>
      <c r="Z68" s="20"/>
      <c r="AA68" s="20"/>
      <c r="AB68" s="20">
        <f>AD56</f>
        <v>0</v>
      </c>
      <c r="AC68" s="20"/>
      <c r="AD68" s="20"/>
      <c r="AE68" s="20"/>
    </row>
    <row r="69" spans="1:31" ht="16.5" customHeight="1" x14ac:dyDescent="0.3">
      <c r="A69" s="19" t="s">
        <v>38</v>
      </c>
      <c r="B69" s="19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20"/>
      <c r="V69" s="20"/>
      <c r="W69" s="20"/>
      <c r="X69" s="20"/>
      <c r="Y69" s="20"/>
      <c r="Z69" s="20"/>
      <c r="AA69" s="20"/>
      <c r="AB69" s="20">
        <f>AB62</f>
        <v>0</v>
      </c>
      <c r="AC69" s="20"/>
      <c r="AD69" s="20"/>
      <c r="AE69" s="20"/>
    </row>
    <row r="70" spans="1:31" ht="16.5" customHeight="1" x14ac:dyDescent="0.3">
      <c r="A70" s="21" t="s">
        <v>39</v>
      </c>
      <c r="B70" s="21"/>
      <c r="C70" s="21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2"/>
      <c r="V70" s="22"/>
      <c r="W70" s="22"/>
      <c r="X70" s="22"/>
      <c r="Y70" s="22"/>
      <c r="Z70" s="22"/>
      <c r="AA70" s="22"/>
      <c r="AB70" s="22">
        <f>SUM(AB67:AE69)</f>
        <v>0</v>
      </c>
      <c r="AC70" s="22"/>
      <c r="AD70" s="22"/>
      <c r="AE70" s="22"/>
    </row>
    <row r="71" spans="1:31" ht="30.75" customHeight="1" x14ac:dyDescent="0.3"/>
    <row r="72" spans="1:31" ht="13.5" customHeight="1" x14ac:dyDescent="0.3">
      <c r="A72" s="13" t="s">
        <v>40</v>
      </c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  <c r="AA72" s="13"/>
      <c r="AB72" s="13"/>
      <c r="AC72" s="13"/>
      <c r="AD72" s="13"/>
      <c r="AE72" s="13"/>
    </row>
    <row r="73" spans="1:31" ht="13.5" customHeight="1" x14ac:dyDescent="0.3">
      <c r="A73" s="14"/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</row>
    <row r="74" spans="1:31" ht="13.5" customHeight="1" x14ac:dyDescent="0.3">
      <c r="A74" s="14" t="s">
        <v>68</v>
      </c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</row>
    <row r="75" spans="1:31" ht="12" customHeight="1" x14ac:dyDescent="0.3"/>
    <row r="76" spans="1:31" ht="16.5" customHeight="1" x14ac:dyDescent="0.3">
      <c r="A76" s="16"/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AA76" s="17" t="s">
        <v>41</v>
      </c>
      <c r="AB76" s="17"/>
      <c r="AC76" s="17"/>
      <c r="AD76" s="17"/>
      <c r="AE76" s="17"/>
    </row>
  </sheetData>
  <sheetProtection selectLockedCells="1"/>
  <mergeCells count="200">
    <mergeCell ref="A3:AE4"/>
    <mergeCell ref="A6:J6"/>
    <mergeCell ref="L6:AB6"/>
    <mergeCell ref="A7:J7"/>
    <mergeCell ref="L7:AB7"/>
    <mergeCell ref="A8:J8"/>
    <mergeCell ref="L8:AB8"/>
    <mergeCell ref="A9:J9"/>
    <mergeCell ref="L9:AB9"/>
    <mergeCell ref="A10:J10"/>
    <mergeCell ref="L10:AB10"/>
    <mergeCell ref="A12:D12"/>
    <mergeCell ref="F12:J12"/>
    <mergeCell ref="M12:T12"/>
    <mergeCell ref="U12:Y12"/>
    <mergeCell ref="A13:J13"/>
    <mergeCell ref="M13:T13"/>
    <mergeCell ref="U13:Y13"/>
    <mergeCell ref="A14:J14"/>
    <mergeCell ref="M14:T14"/>
    <mergeCell ref="U14:Y14"/>
    <mergeCell ref="M15:T15"/>
    <mergeCell ref="U15:Y15"/>
    <mergeCell ref="A17:AE17"/>
    <mergeCell ref="A19:K19"/>
    <mergeCell ref="L19:Q19"/>
    <mergeCell ref="R19:T19"/>
    <mergeCell ref="U19:W19"/>
    <mergeCell ref="X19:AD19"/>
    <mergeCell ref="A20:K20"/>
    <mergeCell ref="L20:Q20"/>
    <mergeCell ref="R20:T20"/>
    <mergeCell ref="U20:W20"/>
    <mergeCell ref="X20:AD20"/>
    <mergeCell ref="A21:C21"/>
    <mergeCell ref="D21:F21"/>
    <mergeCell ref="H21:K21"/>
    <mergeCell ref="L21:Q21"/>
    <mergeCell ref="R21:T21"/>
    <mergeCell ref="U21:W21"/>
    <mergeCell ref="X21:AD21"/>
    <mergeCell ref="A22:AE22"/>
    <mergeCell ref="A23:L23"/>
    <mergeCell ref="M23:Q23"/>
    <mergeCell ref="R23:T23"/>
    <mergeCell ref="U23:X23"/>
    <mergeCell ref="Y23:AD23"/>
    <mergeCell ref="A24:C24"/>
    <mergeCell ref="D24:F24"/>
    <mergeCell ref="H24:K24"/>
    <mergeCell ref="L24:Q24"/>
    <mergeCell ref="R24:T24"/>
    <mergeCell ref="U24:X24"/>
    <mergeCell ref="Y24:AD24"/>
    <mergeCell ref="A30:AE30"/>
    <mergeCell ref="A31:L31"/>
    <mergeCell ref="M31:Q31"/>
    <mergeCell ref="R31:T31"/>
    <mergeCell ref="U31:X31"/>
    <mergeCell ref="Y31:AD31"/>
    <mergeCell ref="R27:T27"/>
    <mergeCell ref="U27:X27"/>
    <mergeCell ref="Y27:AD27"/>
    <mergeCell ref="L28:Q28"/>
    <mergeCell ref="R28:T28"/>
    <mergeCell ref="U28:X28"/>
    <mergeCell ref="Y28:AD28"/>
    <mergeCell ref="B28:K28"/>
    <mergeCell ref="R29:T29"/>
    <mergeCell ref="U29:X29"/>
    <mergeCell ref="Y29:AD29"/>
    <mergeCell ref="D29:F29"/>
    <mergeCell ref="H29:K29"/>
    <mergeCell ref="L29:Q29"/>
    <mergeCell ref="B29:C29"/>
    <mergeCell ref="A25:AE25"/>
    <mergeCell ref="A26:L26"/>
    <mergeCell ref="M26:Q26"/>
    <mergeCell ref="R26:T26"/>
    <mergeCell ref="U26:X26"/>
    <mergeCell ref="Y26:AD26"/>
    <mergeCell ref="A27:C27"/>
    <mergeCell ref="D27:F27"/>
    <mergeCell ref="H27:K27"/>
    <mergeCell ref="L27:Q27"/>
    <mergeCell ref="A32:C32"/>
    <mergeCell ref="D32:F32"/>
    <mergeCell ref="H32:K32"/>
    <mergeCell ref="A33:AE33"/>
    <mergeCell ref="A34:L34"/>
    <mergeCell ref="M34:Q34"/>
    <mergeCell ref="R34:T34"/>
    <mergeCell ref="U34:X34"/>
    <mergeCell ref="Y34:AD34"/>
    <mergeCell ref="L32:Q32"/>
    <mergeCell ref="R32:T32"/>
    <mergeCell ref="U32:X32"/>
    <mergeCell ref="Y32:AD32"/>
    <mergeCell ref="A35:C35"/>
    <mergeCell ref="D35:F35"/>
    <mergeCell ref="H35:K35"/>
    <mergeCell ref="L35:Q35"/>
    <mergeCell ref="R35:T35"/>
    <mergeCell ref="U35:X35"/>
    <mergeCell ref="Y35:AD35"/>
    <mergeCell ref="A37:T37"/>
    <mergeCell ref="U37:AA37"/>
    <mergeCell ref="AB37:AE37"/>
    <mergeCell ref="A38:T38"/>
    <mergeCell ref="U38:AA38"/>
    <mergeCell ref="AB38:AE38"/>
    <mergeCell ref="A39:T39"/>
    <mergeCell ref="U39:AA39"/>
    <mergeCell ref="AB39:AE39"/>
    <mergeCell ref="A40:T40"/>
    <mergeCell ref="U40:AA40"/>
    <mergeCell ref="AB40:AE40"/>
    <mergeCell ref="A42:AE42"/>
    <mergeCell ref="A44:N44"/>
    <mergeCell ref="O44:S44"/>
    <mergeCell ref="T44:V44"/>
    <mergeCell ref="W44:AC44"/>
    <mergeCell ref="AD44:AE44"/>
    <mergeCell ref="A45:AE45"/>
    <mergeCell ref="A46:AE46"/>
    <mergeCell ref="A47:B47"/>
    <mergeCell ref="C47:I47"/>
    <mergeCell ref="J47:M47"/>
    <mergeCell ref="N47:P47"/>
    <mergeCell ref="Q47:S47"/>
    <mergeCell ref="T47:V47"/>
    <mergeCell ref="W47:AC47"/>
    <mergeCell ref="AD47:AE47"/>
    <mergeCell ref="A48:AE48"/>
    <mergeCell ref="A49:AE49"/>
    <mergeCell ref="A50:B50"/>
    <mergeCell ref="C50:I50"/>
    <mergeCell ref="J50:M50"/>
    <mergeCell ref="N50:P50"/>
    <mergeCell ref="Q50:S50"/>
    <mergeCell ref="T50:V50"/>
    <mergeCell ref="W50:AC50"/>
    <mergeCell ref="AD50:AE50"/>
    <mergeCell ref="A51:AE51"/>
    <mergeCell ref="A52:AE52"/>
    <mergeCell ref="A53:B53"/>
    <mergeCell ref="C53:I53"/>
    <mergeCell ref="J53:M53"/>
    <mergeCell ref="N53:P53"/>
    <mergeCell ref="Q53:S53"/>
    <mergeCell ref="T53:V53"/>
    <mergeCell ref="W53:AC53"/>
    <mergeCell ref="AD53:AE53"/>
    <mergeCell ref="A58:AE58"/>
    <mergeCell ref="A60:L60"/>
    <mergeCell ref="M60:O60"/>
    <mergeCell ref="P60:R60"/>
    <mergeCell ref="S60:U60"/>
    <mergeCell ref="V60:AA60"/>
    <mergeCell ref="AB60:AE60"/>
    <mergeCell ref="A61:L61"/>
    <mergeCell ref="M61:O61"/>
    <mergeCell ref="P61:R61"/>
    <mergeCell ref="S61:U61"/>
    <mergeCell ref="V61:AA61"/>
    <mergeCell ref="AB61:AE61"/>
    <mergeCell ref="A55:P55"/>
    <mergeCell ref="Q55:S55"/>
    <mergeCell ref="T55:V55"/>
    <mergeCell ref="W55:AC55"/>
    <mergeCell ref="AD55:AE55"/>
    <mergeCell ref="A56:P56"/>
    <mergeCell ref="Q56:S56"/>
    <mergeCell ref="T56:V56"/>
    <mergeCell ref="W56:AC56"/>
    <mergeCell ref="AD56:AE56"/>
    <mergeCell ref="A62:U62"/>
    <mergeCell ref="V62:AA62"/>
    <mergeCell ref="AB62:AE62"/>
    <mergeCell ref="A64:AE64"/>
    <mergeCell ref="A66:T66"/>
    <mergeCell ref="U66:AA66"/>
    <mergeCell ref="AB66:AE66"/>
    <mergeCell ref="A67:T67"/>
    <mergeCell ref="U67:AA67"/>
    <mergeCell ref="AB67:AE67"/>
    <mergeCell ref="A72:AE72"/>
    <mergeCell ref="A74:AE74"/>
    <mergeCell ref="A76:Y76"/>
    <mergeCell ref="AA76:AE76"/>
    <mergeCell ref="A68:T68"/>
    <mergeCell ref="U68:AA68"/>
    <mergeCell ref="AB68:AE68"/>
    <mergeCell ref="A69:T69"/>
    <mergeCell ref="U69:AA69"/>
    <mergeCell ref="AB69:AE69"/>
    <mergeCell ref="A70:T70"/>
    <mergeCell ref="U70:AA70"/>
    <mergeCell ref="AB70:AE70"/>
    <mergeCell ref="A73:AE73"/>
  </mergeCells>
  <pageMargins left="0.36000001430511502" right="0.40000000596046398" top="0.93999999761581399" bottom="1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Stana</dc:creator>
  <cp:lastModifiedBy>Eva Wojnarová</cp:lastModifiedBy>
  <cp:lastPrinted>2021-04-14T06:24:26Z</cp:lastPrinted>
  <dcterms:created xsi:type="dcterms:W3CDTF">2020-11-18T18:59:59Z</dcterms:created>
  <dcterms:modified xsi:type="dcterms:W3CDTF">2021-04-14T06:29:34Z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XVersion">
    <vt:lpwstr>18.1.12.0</vt:lpwstr>
  </property>
</Properties>
</file>